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<sst xmlns="http://schemas.openxmlformats.org/spreadsheetml/2006/main" count="239" uniqueCount="109">
  <si>
    <t>工事費内訳書</t>
  </si>
  <si>
    <t>住　　　　所</t>
  </si>
  <si>
    <t>商号又は名称</t>
  </si>
  <si>
    <t>代 表 者 名</t>
  </si>
  <si>
    <t>工 事 名</t>
  </si>
  <si>
    <t>Ｒ２馬土　国道４９２号　美・木屋平川井　擁壁工事（２）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</si>
  <si>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</si>
  <si>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</si>
  <si>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</si>
  <si>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</si>
  <si>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</si>
  <si>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</si>
  <si>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</si>
  <si>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</si>
  <si>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</si>
  <si>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</si>
  <si>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</si>
  <si>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</si>
  <si>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</si>
  <si>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</si>
  <si>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路床盛土工</t>
  </si>
  <si>
    <t>路床盛土</t>
  </si>
  <si>
    <t>法面整形工</t>
  </si>
  <si>
    <t>法面整形(切土部)</t>
  </si>
  <si>
    <t>m2</t>
  </si>
  <si>
    <t>法面工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</si>
  <si>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</si>
  <si>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</si>
  <si>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</si>
  <si>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</si>
  <si>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</si>
  <si>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</si>
  <si>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</si>
  <si>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足場(ｱﾝｶｰ)</t>
  </si>
  <si>
    <t>空m3</t>
  </si>
  <si>
    <t>軽量盛土工</t>
  </si>
  <si>
    <t>軽量盛土　
　(発泡ｳﾚﾀﾝ)</t>
  </si>
  <si>
    <t>暗渠排水材</t>
  </si>
  <si>
    <t>壁体</t>
  </si>
  <si>
    <t>壁面材料</t>
  </si>
  <si>
    <t>壁面足場</t>
  </si>
  <si>
    <t>掛m2</t>
  </si>
  <si>
    <t xml:space="preserve">H鋼杭　</t>
  </si>
  <si>
    <t>ﾀｲﾛｯﾄﾞ</t>
  </si>
  <si>
    <t>箇所</t>
  </si>
  <si>
    <t>接続ｺﾝｸﾘｰﾄ</t>
  </si>
  <si>
    <t xml:space="preserve">小口止ｺﾝｸﾘｰﾄ　</t>
  </si>
  <si>
    <t>保護ｺﾝｸﾘｰﾄ</t>
  </si>
  <si>
    <t>間詰ｺﾝｸﾘｰﾄ</t>
  </si>
  <si>
    <t>1号天端ｺﾝｸﾘｰﾄ</t>
  </si>
  <si>
    <t>1号基礎ｺﾝｸﾘｰﾄ</t>
  </si>
  <si>
    <t>擁壁工</t>
  </si>
  <si>
    <t>作業土工</t>
  </si>
  <si>
    <t>床掘り(掘削)</t>
  </si>
  <si>
    <t>埋戻し</t>
  </si>
  <si>
    <t>基面整正</t>
  </si>
  <si>
    <t>場所打擁壁工
　受圧版(Fﾀﾌﾟ)</t>
  </si>
  <si>
    <t>基礎材</t>
  </si>
  <si>
    <t>ｺﾝｸﾘｰﾄ</t>
  </si>
  <si>
    <t>鉄筋</t>
  </si>
  <si>
    <t>t</t>
  </si>
  <si>
    <t>型枠</t>
  </si>
  <si>
    <t>足場</t>
  </si>
  <si>
    <t>目地板</t>
  </si>
  <si>
    <t>水抜ﾊﾟｲﾌﾟ</t>
  </si>
  <si>
    <t>ｱﾝｶｰ箱抜き管</t>
  </si>
  <si>
    <t>裏石積</t>
  </si>
  <si>
    <t>場所打擁壁工
　(平張ｺﾝｸﾘｰﾄ)</t>
  </si>
  <si>
    <t>場所打擁壁工
　(2号擁壁)</t>
  </si>
  <si>
    <t>場所打擁壁工
　(1号天端ｺﾝｸﾘｰﾄ)</t>
  </si>
  <si>
    <t>均しｺﾝｸﾘｰﾄ</t>
  </si>
  <si>
    <t>場所打擁壁工
　(舗装止ｺﾝｸﾘｰﾄ)</t>
  </si>
  <si>
    <t>構造物撤去工</t>
  </si>
  <si>
    <t>防護柵撤去工</t>
  </si>
  <si>
    <t>防護柵撤去(ｶﾞｰﾄﾞﾚｰﾙ)</t>
  </si>
  <si>
    <t>構造物取壊し工</t>
  </si>
  <si>
    <t>ｺﾝｸﾘｰﾄ取壊し運搬処理</t>
  </si>
  <si>
    <t>仮設工</t>
  </si>
  <si>
    <t>仮橋･仮桟橋工</t>
  </si>
  <si>
    <t>床掘り</t>
  </si>
  <si>
    <t>橋脚</t>
  </si>
  <si>
    <t>仮橋上部</t>
  </si>
  <si>
    <t>覆工板撤去[仮橋･仮桟橋]</t>
  </si>
  <si>
    <t>仮設高欄</t>
  </si>
  <si>
    <t>交通管理工</t>
  </si>
  <si>
    <t>交通誘導警備員</t>
  </si>
  <si>
    <t>人日</t>
  </si>
  <si>
    <t>舗装</t>
  </si>
  <si>
    <t>防護柵工</t>
  </si>
  <si>
    <t>路側防護柵工</t>
  </si>
  <si>
    <t>ｶﾞｰﾄﾞﾚｰﾙ</t>
  </si>
  <si>
    <t>道路付属施設工</t>
  </si>
  <si>
    <t>道路付属物工</t>
  </si>
  <si>
    <t>車線分離標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</si>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</sst>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G11+G22+G32+G47+G88+G93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140.0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80.0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16</v>
      </c>
      <c r="F15" s="13" t="n">
        <v>90.0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16</v>
      </c>
      <c r="F17" s="13" t="n">
        <v>180.0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16</v>
      </c>
      <c r="F19" s="13" t="n">
        <v>170.0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G24+G25+G26+G27+G28+G29+G30+G31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33.0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29</v>
      </c>
      <c r="F27" s="13" t="n">
        <v>68.0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31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32</v>
      </c>
      <c r="E30" s="12" t="s">
        <v>16</v>
      </c>
      <c r="F30" s="14" t="n">
        <v>1.2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34</v>
      </c>
      <c r="F31" s="13" t="n">
        <v>210.0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35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35</v>
      </c>
      <c r="D33" s="11"/>
      <c r="E33" s="12" t="s">
        <v>13</v>
      </c>
      <c r="F33" s="13" t="n">
        <v>1.0</v>
      </c>
      <c r="G33" s="15">
        <f>G34+G35+G36+G37+G38+G39+G40+G41+G42+G43+G44+G45+G46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16</v>
      </c>
      <c r="F34" s="13" t="n">
        <v>119.0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29</v>
      </c>
      <c r="F35" s="13" t="n">
        <v>28.0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24</v>
      </c>
      <c r="F36" s="13" t="n">
        <v>56.0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24</v>
      </c>
      <c r="F37" s="13" t="n">
        <v>56.0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56.0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31</v>
      </c>
      <c r="F39" s="13" t="n">
        <v>12.0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6.0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16</v>
      </c>
      <c r="F41" s="13" t="n">
        <v>7.0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16</v>
      </c>
      <c r="F42" s="13" t="n">
        <v>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16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16</v>
      </c>
      <c r="F44" s="13" t="n">
        <v>3.0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16</v>
      </c>
      <c r="F45" s="13" t="n">
        <v>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16</v>
      </c>
      <c r="F46" s="13" t="n">
        <v>8.0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5">
        <f>G48+G52+G63+G68+G76+G83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52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53</v>
      </c>
      <c r="E49" s="12" t="s">
        <v>16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54</v>
      </c>
      <c r="E50" s="12" t="s">
        <v>16</v>
      </c>
      <c r="F50" s="13" t="n">
        <v>12.0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55</v>
      </c>
      <c r="E51" s="12" t="s">
        <v>24</v>
      </c>
      <c r="F51" s="13" t="n">
        <v>60.0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G53+G54+G55+G56+G57+G58+G59+G60+G61+G62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24</v>
      </c>
      <c r="F53" s="13" t="n">
        <v>9.0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16</v>
      </c>
      <c r="F54" s="13" t="n">
        <v>20.0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59</v>
      </c>
      <c r="E55" s="12" t="s">
        <v>60</v>
      </c>
      <c r="F55" s="14" t="n">
        <v>0.4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60</v>
      </c>
      <c r="F56" s="14" t="n">
        <v>0.8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61</v>
      </c>
      <c r="E57" s="12" t="s">
        <v>24</v>
      </c>
      <c r="F57" s="13" t="n">
        <v>48.0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62</v>
      </c>
      <c r="E58" s="12" t="s">
        <v>41</v>
      </c>
      <c r="F58" s="13" t="n">
        <v>30.0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63</v>
      </c>
      <c r="E59" s="12" t="s">
        <v>24</v>
      </c>
      <c r="F59" s="13" t="n">
        <v>8.0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64</v>
      </c>
      <c r="E60" s="12" t="s">
        <v>29</v>
      </c>
      <c r="F60" s="13" t="n">
        <v>7.0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65</v>
      </c>
      <c r="E61" s="12" t="s">
        <v>29</v>
      </c>
      <c r="F61" s="13" t="n">
        <v>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66</v>
      </c>
      <c r="E62" s="12" t="s">
        <v>24</v>
      </c>
      <c r="F62" s="13" t="n">
        <v>26.0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67</v>
      </c>
      <c r="D63" s="11"/>
      <c r="E63" s="12" t="s">
        <v>13</v>
      </c>
      <c r="F63" s="13" t="n">
        <v>1.0</v>
      </c>
      <c r="G63" s="15">
        <f>G64+G65+G66+G67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57</v>
      </c>
      <c r="E64" s="12" t="s">
        <v>24</v>
      </c>
      <c r="F64" s="13" t="n">
        <v>24.0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58</v>
      </c>
      <c r="E65" s="12" t="s">
        <v>16</v>
      </c>
      <c r="F65" s="13" t="n">
        <v>12.0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61</v>
      </c>
      <c r="E66" s="12" t="s">
        <v>24</v>
      </c>
      <c r="F66" s="13" t="n">
        <v>48.0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63</v>
      </c>
      <c r="E67" s="12" t="s">
        <v>24</v>
      </c>
      <c r="F67" s="13" t="n">
        <v>13.0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68</v>
      </c>
      <c r="D68" s="11"/>
      <c r="E68" s="12" t="s">
        <v>13</v>
      </c>
      <c r="F68" s="13" t="n">
        <v>1.0</v>
      </c>
      <c r="G68" s="15">
        <f>G69+G70+G71+G72+G73+G74+G75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57</v>
      </c>
      <c r="E69" s="12" t="s">
        <v>24</v>
      </c>
      <c r="F69" s="13" t="n">
        <v>6.0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58</v>
      </c>
      <c r="E70" s="12" t="s">
        <v>16</v>
      </c>
      <c r="F70" s="13" t="n">
        <v>8.0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61</v>
      </c>
      <c r="E71" s="12" t="s">
        <v>24</v>
      </c>
      <c r="F71" s="13" t="n">
        <v>13.0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62</v>
      </c>
      <c r="E72" s="12" t="s">
        <v>41</v>
      </c>
      <c r="F72" s="13" t="n">
        <v>4.0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62</v>
      </c>
      <c r="E73" s="12" t="s">
        <v>41</v>
      </c>
      <c r="F73" s="13" t="n">
        <v>5.0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63</v>
      </c>
      <c r="E74" s="12" t="s">
        <v>24</v>
      </c>
      <c r="F74" s="13" t="n">
        <v>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64</v>
      </c>
      <c r="E75" s="12" t="s">
        <v>29</v>
      </c>
      <c r="F75" s="13" t="n">
        <v>1.0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 t="s">
        <v>69</v>
      </c>
      <c r="D76" s="11"/>
      <c r="E76" s="12" t="s">
        <v>13</v>
      </c>
      <c r="F76" s="13" t="n">
        <v>1.0</v>
      </c>
      <c r="G76" s="15">
        <f>G77+G78+G79+G80+G81+G82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57</v>
      </c>
      <c r="E77" s="12" t="s">
        <v>24</v>
      </c>
      <c r="F77" s="13" t="n">
        <v>9.0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70</v>
      </c>
      <c r="E78" s="12" t="s">
        <v>24</v>
      </c>
      <c r="F78" s="13" t="n">
        <v>12.0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58</v>
      </c>
      <c r="E79" s="12" t="s">
        <v>16</v>
      </c>
      <c r="F79" s="13" t="n">
        <v>5.0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59</v>
      </c>
      <c r="E80" s="12" t="s">
        <v>60</v>
      </c>
      <c r="F80" s="14" t="n">
        <v>0.3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61</v>
      </c>
      <c r="E81" s="12" t="s">
        <v>24</v>
      </c>
      <c r="F81" s="13" t="n">
        <v>14.0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63</v>
      </c>
      <c r="E82" s="12" t="s">
        <v>24</v>
      </c>
      <c r="F82" s="13" t="n">
        <v>1.0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 t="s">
        <v>71</v>
      </c>
      <c r="D83" s="11"/>
      <c r="E83" s="12" t="s">
        <v>13</v>
      </c>
      <c r="F83" s="13" t="n">
        <v>1.0</v>
      </c>
      <c r="G83" s="15">
        <f>G84+G85+G86+G87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57</v>
      </c>
      <c r="E84" s="12" t="s">
        <v>24</v>
      </c>
      <c r="F84" s="13" t="n">
        <v>1.0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58</v>
      </c>
      <c r="E85" s="12" t="s">
        <v>16</v>
      </c>
      <c r="F85" s="13" t="n">
        <v>1.0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61</v>
      </c>
      <c r="E86" s="12" t="s">
        <v>24</v>
      </c>
      <c r="F86" s="13" t="n">
        <v>2.0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63</v>
      </c>
      <c r="E87" s="12" t="s">
        <v>24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 t="s">
        <v>72</v>
      </c>
      <c r="C88" s="11"/>
      <c r="D88" s="11"/>
      <c r="E88" s="12" t="s">
        <v>13</v>
      </c>
      <c r="F88" s="13" t="n">
        <v>1.0</v>
      </c>
      <c r="G88" s="15">
        <f>G89+G91</f>
      </c>
      <c r="I88" s="17" t="n">
        <v>79.0</v>
      </c>
      <c r="J88" s="18" t="n">
        <v>2.0</v>
      </c>
    </row>
    <row r="89" ht="42.0" customHeight="true">
      <c r="A89" s="10"/>
      <c r="B89" s="11"/>
      <c r="C89" s="11" t="s">
        <v>73</v>
      </c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74</v>
      </c>
      <c r="E90" s="12" t="s">
        <v>29</v>
      </c>
      <c r="F90" s="13" t="n">
        <v>47.0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75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76</v>
      </c>
      <c r="E92" s="12" t="s">
        <v>16</v>
      </c>
      <c r="F92" s="13" t="n">
        <v>24.0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77</v>
      </c>
      <c r="C93" s="11"/>
      <c r="D93" s="11"/>
      <c r="E93" s="12" t="s">
        <v>13</v>
      </c>
      <c r="F93" s="13" t="n">
        <v>1.0</v>
      </c>
      <c r="G93" s="15">
        <f>G94+G100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78</v>
      </c>
      <c r="D94" s="11"/>
      <c r="E94" s="12" t="s">
        <v>13</v>
      </c>
      <c r="F94" s="13" t="n">
        <v>1.0</v>
      </c>
      <c r="G94" s="15">
        <f>G95+G96+G97+G98+G99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79</v>
      </c>
      <c r="E95" s="12" t="s">
        <v>16</v>
      </c>
      <c r="F95" s="13" t="n">
        <v>3.0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80</v>
      </c>
      <c r="E96" s="12" t="s">
        <v>60</v>
      </c>
      <c r="F96" s="13" t="n">
        <v>45.0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81</v>
      </c>
      <c r="E97" s="12" t="s">
        <v>60</v>
      </c>
      <c r="F97" s="14" t="n">
        <v>23.8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82</v>
      </c>
      <c r="E98" s="12" t="s">
        <v>13</v>
      </c>
      <c r="F98" s="13" t="n">
        <v>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83</v>
      </c>
      <c r="E99" s="12" t="s">
        <v>29</v>
      </c>
      <c r="F99" s="13" t="n">
        <v>100.0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84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85</v>
      </c>
      <c r="E101" s="12" t="s">
        <v>86</v>
      </c>
      <c r="F101" s="13" t="n">
        <v>120.0</v>
      </c>
      <c r="G101" s="16"/>
      <c r="I101" s="17" t="n">
        <v>92.0</v>
      </c>
      <c r="J101" s="18" t="n">
        <v>4.0</v>
      </c>
    </row>
    <row r="102" ht="42.0" customHeight="true">
      <c r="A102" s="10" t="s">
        <v>87</v>
      </c>
      <c r="B102" s="11"/>
      <c r="C102" s="11"/>
      <c r="D102" s="11"/>
      <c r="E102" s="12" t="s">
        <v>13</v>
      </c>
      <c r="F102" s="13" t="n">
        <v>1.0</v>
      </c>
      <c r="G102" s="15">
        <f>G103+G107</f>
      </c>
      <c r="I102" s="17" t="n">
        <v>93.0</v>
      </c>
      <c r="J102" s="18" t="n">
        <v>1.0</v>
      </c>
    </row>
    <row r="103" ht="42.0" customHeight="true">
      <c r="A103" s="10"/>
      <c r="B103" s="11" t="s">
        <v>88</v>
      </c>
      <c r="C103" s="11"/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2.0</v>
      </c>
    </row>
    <row r="104" ht="42.0" customHeight="true">
      <c r="A104" s="10"/>
      <c r="B104" s="11"/>
      <c r="C104" s="11" t="s">
        <v>89</v>
      </c>
      <c r="D104" s="11"/>
      <c r="E104" s="12" t="s">
        <v>13</v>
      </c>
      <c r="F104" s="13" t="n">
        <v>1.0</v>
      </c>
      <c r="G104" s="15">
        <f>G105+G106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90</v>
      </c>
      <c r="E105" s="12" t="s">
        <v>29</v>
      </c>
      <c r="F105" s="13" t="n">
        <v>23.0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90</v>
      </c>
      <c r="E106" s="12" t="s">
        <v>29</v>
      </c>
      <c r="F106" s="13" t="n">
        <v>4.0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 t="s">
        <v>91</v>
      </c>
      <c r="C107" s="11"/>
      <c r="D107" s="11"/>
      <c r="E107" s="12" t="s">
        <v>13</v>
      </c>
      <c r="F107" s="13" t="n">
        <v>1.0</v>
      </c>
      <c r="G107" s="15">
        <f>G108</f>
      </c>
      <c r="I107" s="17" t="n">
        <v>98.0</v>
      </c>
      <c r="J107" s="18" t="n">
        <v>2.0</v>
      </c>
    </row>
    <row r="108" ht="42.0" customHeight="true">
      <c r="A108" s="10"/>
      <c r="B108" s="11"/>
      <c r="C108" s="11" t="s">
        <v>92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93</v>
      </c>
      <c r="E109" s="12" t="s">
        <v>31</v>
      </c>
      <c r="F109" s="13" t="n">
        <v>8.0</v>
      </c>
      <c r="G109" s="16"/>
      <c r="I109" s="17" t="n">
        <v>100.0</v>
      </c>
      <c r="J109" s="18" t="n">
        <v>4.0</v>
      </c>
    </row>
    <row r="110" ht="42.0" customHeight="true">
      <c r="A110" s="10" t="s">
        <v>94</v>
      </c>
      <c r="B110" s="11"/>
      <c r="C110" s="11"/>
      <c r="D110" s="11"/>
      <c r="E110" s="12" t="s">
        <v>13</v>
      </c>
      <c r="F110" s="13" t="n">
        <v>1.0</v>
      </c>
      <c r="G110" s="15">
        <f>G11+G22+G32+G47+G88+G93+G103+G107</f>
      </c>
      <c r="I110" s="17" t="n">
        <v>101.0</v>
      </c>
      <c r="J110" s="18" t="n">
        <v>20.0</v>
      </c>
    </row>
    <row r="111" ht="42.0" customHeight="true">
      <c r="A111" s="10" t="s">
        <v>95</v>
      </c>
      <c r="B111" s="11"/>
      <c r="C111" s="11"/>
      <c r="D111" s="11"/>
      <c r="E111" s="12" t="s">
        <v>13</v>
      </c>
      <c r="F111" s="13" t="n">
        <v>1.0</v>
      </c>
      <c r="G111" s="15">
        <f>G112+G116</f>
      </c>
      <c r="I111" s="17" t="n">
        <v>102.0</v>
      </c>
      <c r="J111" s="18" t="n">
        <v>200.0</v>
      </c>
    </row>
    <row r="112" ht="42.0" customHeight="true">
      <c r="A112" s="10"/>
      <c r="B112" s="11" t="s">
        <v>96</v>
      </c>
      <c r="C112" s="11"/>
      <c r="D112" s="11"/>
      <c r="E112" s="12" t="s">
        <v>13</v>
      </c>
      <c r="F112" s="13" t="n">
        <v>1.0</v>
      </c>
      <c r="G112" s="15">
        <f>G113</f>
      </c>
      <c r="I112" s="17" t="n">
        <v>103.0</v>
      </c>
      <c r="J112" s="18" t="n">
        <v>2.0</v>
      </c>
    </row>
    <row r="113" ht="42.0" customHeight="true">
      <c r="A113" s="10"/>
      <c r="B113" s="11"/>
      <c r="C113" s="11" t="s">
        <v>97</v>
      </c>
      <c r="D113" s="11"/>
      <c r="E113" s="12" t="s">
        <v>13</v>
      </c>
      <c r="F113" s="13" t="n">
        <v>1.0</v>
      </c>
      <c r="G113" s="15">
        <f>G114+G115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98</v>
      </c>
      <c r="E114" s="12" t="s">
        <v>99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100</v>
      </c>
      <c r="E115" s="12" t="s">
        <v>60</v>
      </c>
      <c r="F115" s="13" t="n">
        <v>197.0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 t="s">
        <v>101</v>
      </c>
      <c r="C116" s="11"/>
      <c r="D116" s="11"/>
      <c r="E116" s="12" t="s">
        <v>13</v>
      </c>
      <c r="F116" s="13" t="n">
        <v>1.0</v>
      </c>
      <c r="G116" s="16"/>
      <c r="I116" s="17" t="n">
        <v>107.0</v>
      </c>
      <c r="J116" s="18"/>
    </row>
    <row r="117" ht="42.0" customHeight="true">
      <c r="A117" s="10" t="s">
        <v>102</v>
      </c>
      <c r="B117" s="11"/>
      <c r="C117" s="11"/>
      <c r="D117" s="11"/>
      <c r="E117" s="12" t="s">
        <v>13</v>
      </c>
      <c r="F117" s="13" t="n">
        <v>1.0</v>
      </c>
      <c r="G117" s="15">
        <f>G110+G111</f>
      </c>
      <c r="I117" s="17" t="n">
        <v>108.0</v>
      </c>
      <c r="J117" s="18"/>
    </row>
    <row r="118" ht="42.0" customHeight="true">
      <c r="A118" s="10"/>
      <c r="B118" s="11" t="s">
        <v>103</v>
      </c>
      <c r="C118" s="11"/>
      <c r="D118" s="11"/>
      <c r="E118" s="12" t="s">
        <v>13</v>
      </c>
      <c r="F118" s="13" t="n">
        <v>1.0</v>
      </c>
      <c r="G118" s="16"/>
      <c r="I118" s="17" t="n">
        <v>109.0</v>
      </c>
      <c r="J118" s="18" t="n">
        <v>210.0</v>
      </c>
    </row>
    <row r="119" ht="42.0" customHeight="true">
      <c r="A119" s="10" t="s">
        <v>104</v>
      </c>
      <c r="B119" s="11"/>
      <c r="C119" s="11"/>
      <c r="D119" s="11"/>
      <c r="E119" s="12" t="s">
        <v>13</v>
      </c>
      <c r="F119" s="13" t="n">
        <v>1.0</v>
      </c>
      <c r="G119" s="15">
        <f>G110+G111+G118</f>
      </c>
      <c r="I119" s="17" t="n">
        <v>110.0</v>
      </c>
      <c r="J119" s="18"/>
    </row>
    <row r="120" ht="42.0" customHeight="true">
      <c r="A120" s="10"/>
      <c r="B120" s="11" t="s">
        <v>105</v>
      </c>
      <c r="C120" s="11"/>
      <c r="D120" s="11"/>
      <c r="E120" s="12" t="s">
        <v>13</v>
      </c>
      <c r="F120" s="13" t="n">
        <v>1.0</v>
      </c>
      <c r="G120" s="16"/>
      <c r="I120" s="17" t="n">
        <v>111.0</v>
      </c>
      <c r="J120" s="18" t="n">
        <v>220.0</v>
      </c>
    </row>
    <row r="121" ht="42.0" customHeight="true">
      <c r="A121" s="10" t="s">
        <v>106</v>
      </c>
      <c r="B121" s="11"/>
      <c r="C121" s="11"/>
      <c r="D121" s="11"/>
      <c r="E121" s="12" t="s">
        <v>13</v>
      </c>
      <c r="F121" s="13" t="n">
        <v>1.0</v>
      </c>
      <c r="G121" s="15">
        <f>G119+G120</f>
      </c>
      <c r="I121" s="17" t="n">
        <v>112.0</v>
      </c>
      <c r="J121" s="18" t="n">
        <v>30.0</v>
      </c>
    </row>
    <row r="122" ht="42.0" customHeight="true">
      <c r="A122" s="19" t="s">
        <v>107</v>
      </c>
      <c r="B122" s="20"/>
      <c r="C122" s="20"/>
      <c r="D122" s="20"/>
      <c r="E122" s="21" t="s">
        <v>108</v>
      </c>
      <c r="F122" s="22" t="s">
        <v>108</v>
      </c>
      <c r="G122" s="24">
        <f>G121</f>
      </c>
      <c r="I122" s="26" t="n">
        <v>113.0</v>
      </c>
      <c r="J1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B47:D47"/>
    <mergeCell ref="C48:D48"/>
    <mergeCell ref="D49"/>
    <mergeCell ref="D50"/>
    <mergeCell ref="D51"/>
    <mergeCell ref="C52:D52"/>
    <mergeCell ref="D53"/>
    <mergeCell ref="D54"/>
    <mergeCell ref="D55"/>
    <mergeCell ref="D56"/>
    <mergeCell ref="D57"/>
    <mergeCell ref="D58"/>
    <mergeCell ref="D59"/>
    <mergeCell ref="D60"/>
    <mergeCell ref="D61"/>
    <mergeCell ref="D62"/>
    <mergeCell ref="C63:D63"/>
    <mergeCell ref="D64"/>
    <mergeCell ref="D65"/>
    <mergeCell ref="D66"/>
    <mergeCell ref="D67"/>
    <mergeCell ref="C68:D68"/>
    <mergeCell ref="D69"/>
    <mergeCell ref="D70"/>
    <mergeCell ref="D71"/>
    <mergeCell ref="D72"/>
    <mergeCell ref="D73"/>
    <mergeCell ref="D74"/>
    <mergeCell ref="D75"/>
    <mergeCell ref="C76:D76"/>
    <mergeCell ref="D77"/>
    <mergeCell ref="D78"/>
    <mergeCell ref="D79"/>
    <mergeCell ref="D80"/>
    <mergeCell ref="D81"/>
    <mergeCell ref="D82"/>
    <mergeCell ref="C83:D83"/>
    <mergeCell ref="D84"/>
    <mergeCell ref="D85"/>
    <mergeCell ref="D86"/>
    <mergeCell ref="D87"/>
    <mergeCell ref="B88:D88"/>
    <mergeCell ref="C89:D89"/>
    <mergeCell ref="D90"/>
    <mergeCell ref="C91:D91"/>
    <mergeCell ref="D92"/>
    <mergeCell ref="B93:D93"/>
    <mergeCell ref="C94:D94"/>
    <mergeCell ref="D95"/>
    <mergeCell ref="D96"/>
    <mergeCell ref="D97"/>
    <mergeCell ref="D98"/>
    <mergeCell ref="D99"/>
    <mergeCell ref="C100:D100"/>
    <mergeCell ref="D101"/>
    <mergeCell ref="A102:D102"/>
    <mergeCell ref="B103:D103"/>
    <mergeCell ref="C104:D104"/>
    <mergeCell ref="D105"/>
    <mergeCell ref="D106"/>
    <mergeCell ref="B107:D107"/>
    <mergeCell ref="C108:D108"/>
    <mergeCell ref="D109"/>
    <mergeCell ref="A110:D110"/>
    <mergeCell ref="A111:D111"/>
    <mergeCell ref="B112:D112"/>
    <mergeCell ref="C113:D113"/>
    <mergeCell ref="D114"/>
    <mergeCell ref="D115"/>
    <mergeCell ref="B116:D116"/>
    <mergeCell ref="A117:D117"/>
    <mergeCell ref="B118:D118"/>
    <mergeCell ref="A119:D119"/>
    <mergeCell ref="B120:D120"/>
    <mergeCell ref="A121:D121"/>
    <mergeCell ref="A122:D1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2021-02-21T09:21:38Z</dcterms:created>
  <dc:creator>Apache POI</dc:creator>
</cp:coreProperties>
</file>